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DPGF\"/>
    </mc:Choice>
  </mc:AlternateContent>
  <bookViews>
    <workbookView xWindow="0" yWindow="0" windowWidth="28800" windowHeight="9900"/>
  </bookViews>
  <sheets>
    <sheet name="LOT 04" sheetId="1" r:id="rId1"/>
  </sheets>
  <definedNames>
    <definedName name="_xlnm.Print_Titles" localSheetId="0">'LOT 04'!$13:$14</definedName>
    <definedName name="_xlnm.Print_Area" localSheetId="0">'LOT 04'!$A$1:$F$79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F64" i="1" s="1"/>
  <c r="F65" i="1" s="1"/>
  <c r="F66" i="1" s="1"/>
  <c r="F56" i="1"/>
  <c r="F55" i="1"/>
  <c r="F53" i="1"/>
  <c r="F52" i="1"/>
  <c r="F51" i="1"/>
  <c r="F57" i="1" s="1"/>
  <c r="F58" i="1" s="1"/>
  <c r="F59" i="1" s="1"/>
  <c r="F49" i="1"/>
  <c r="F43" i="1"/>
  <c r="F44" i="1" s="1"/>
  <c r="F45" i="1" s="1"/>
  <c r="F42" i="1"/>
  <c r="F41" i="1"/>
  <c r="F40" i="1"/>
  <c r="F39" i="1"/>
  <c r="F38" i="1"/>
  <c r="F36" i="1"/>
  <c r="F29" i="1"/>
  <c r="F28" i="1"/>
  <c r="F26" i="1"/>
  <c r="F25" i="1"/>
  <c r="F24" i="1"/>
  <c r="F23" i="1"/>
  <c r="F21" i="1"/>
  <c r="F20" i="1"/>
  <c r="F19" i="1"/>
  <c r="F17" i="1"/>
  <c r="F30" i="1" s="1"/>
  <c r="F31" i="1" l="1"/>
  <c r="F32" i="1" s="1"/>
  <c r="F68" i="1"/>
  <c r="F69" i="1" s="1"/>
  <c r="F70" i="1" s="1"/>
</calcChain>
</file>

<file path=xl/sharedStrings.xml><?xml version="1.0" encoding="utf-8"?>
<sst xmlns="http://schemas.openxmlformats.org/spreadsheetml/2006/main" count="126" uniqueCount="84">
  <si>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</si>
  <si>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</si>
  <si>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</si>
  <si>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</si>
  <si>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</si>
  <si>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</si>
  <si>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</si>
  <si>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04 : ISOLATION THERMIQUE EXTÉRIEURE - VÊTURE EXTÉRIEURE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</si>
  <si>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</si>
  <si>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</si>
  <si>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</si>
  <si>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</si>
  <si>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</si>
  <si>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</si>
  <si>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</si>
  <si>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</si>
  <si>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TRAVAUX PRÉPARATOIRES</t>
  </si>
  <si>
    <t>VII-A</t>
  </si>
  <si>
    <t>Échaffaudage sur pied</t>
  </si>
  <si>
    <t>F</t>
  </si>
  <si>
    <t>VIII</t>
  </si>
  <si>
    <t>ISOLATION THERMIQUE EXTÉRIEURE</t>
  </si>
  <si>
    <t>VII-A/1</t>
  </si>
  <si>
    <t>Réception des supports</t>
  </si>
  <si>
    <t>VII-A/2</t>
  </si>
  <si>
    <t>Isolation thermique extérieure des soubassements 60mm</t>
  </si>
  <si>
    <t>VII-A/3</t>
  </si>
  <si>
    <t>Joints de dilatation</t>
  </si>
  <si>
    <t>IX</t>
  </si>
  <si>
    <t>VÊTURE EXTÉRIEURE</t>
  </si>
  <si>
    <t>IX-A/1</t>
  </si>
  <si>
    <t>IX-A/2</t>
  </si>
  <si>
    <t>Dépose vêture existante isolée</t>
  </si>
  <si>
    <t>IX-A/3</t>
  </si>
  <si>
    <t>Vêture extérieure en panneaux composites + isolation créée</t>
  </si>
  <si>
    <t>IX-A/4</t>
  </si>
  <si>
    <t>Vêture extérieure en panneaux composites + isolation en reprise</t>
  </si>
  <si>
    <t>X</t>
  </si>
  <si>
    <t>BARDAGE MÉTALLIQUE</t>
  </si>
  <si>
    <t>X-A/1</t>
  </si>
  <si>
    <t>X-A/2</t>
  </si>
  <si>
    <t>Bardage métallique isolé à lames verticales</t>
  </si>
  <si>
    <t>TOTAL TF LOT 04 HT</t>
  </si>
  <si>
    <t>TVA 20,00%</t>
  </si>
  <si>
    <t>TOTAL TF LOT 04 TTC</t>
  </si>
  <si>
    <t>TRANCHE OPTIONNELLE 1 : EXTENSION DE L'AIRE D'EXPÉRIENCES 2</t>
  </si>
  <si>
    <t>XI</t>
  </si>
  <si>
    <t>XI-A</t>
  </si>
  <si>
    <t>XII</t>
  </si>
  <si>
    <t>XII-A/1</t>
  </si>
  <si>
    <t>Préparation des supports</t>
  </si>
  <si>
    <t>XII-A/2</t>
  </si>
  <si>
    <t>Isolation thermique extérieure standard 140mm</t>
  </si>
  <si>
    <t>XII-A/3</t>
  </si>
  <si>
    <t>Revêtement de finition</t>
  </si>
  <si>
    <t>XII-A/4-1</t>
  </si>
  <si>
    <t>XII-A/4-2</t>
  </si>
  <si>
    <t>Couvre joints de dilatation</t>
  </si>
  <si>
    <t>TOTAL TO1 LOT 04 HT</t>
  </si>
  <si>
    <t>TOTAL TO1 LOT 04 TTC</t>
  </si>
  <si>
    <t>TRANCHE OPTIONNELLE 2 : EXTENSION DE BUREAUX</t>
  </si>
  <si>
    <t>XIII</t>
  </si>
  <si>
    <t>XIII-A</t>
  </si>
  <si>
    <t>XIV</t>
  </si>
  <si>
    <t>XIV-A/1</t>
  </si>
  <si>
    <t>XIV-A/2</t>
  </si>
  <si>
    <t>XIV-A/3</t>
  </si>
  <si>
    <t>XV</t>
  </si>
  <si>
    <t>XV-A/1</t>
  </si>
  <si>
    <t>XV-A/2</t>
  </si>
  <si>
    <t>TOTAL TO2 LOT 04 HT</t>
  </si>
  <si>
    <t>TOTAL TO2 LOT 04 TTC</t>
  </si>
  <si>
    <t>TF + TO1 + TO2</t>
  </si>
  <si>
    <t>XVI</t>
  </si>
  <si>
    <t>NETTOYAGE DE CHANTIER</t>
  </si>
  <si>
    <t>Nettoyage de fin de chantier</t>
  </si>
  <si>
    <t>TOTAL NETTOYAGE LOT 04 HT</t>
  </si>
  <si>
    <t>TOTAL NETTOYAGE LOT 04 TTC</t>
  </si>
  <si>
    <t>TOTAL LOT 04  HT</t>
  </si>
  <si>
    <t>TOTAL LOT 04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</si>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</sst>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/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5" xfId="0" applyFont="1" applyFill="1" applyBorder="1" applyAlignment="1" applyProtection="1">
      <alignment horizontal="righ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1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0" xfId="0" applyNumberFormat="1" applyFont="1" applyBorder="1" applyAlignment="1">
      <alignment horizontal="center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11" xfId="0" applyFont="1" applyFill="1" applyBorder="1" applyAlignment="1" applyProtection="1">
      <alignment horizontal="left" indent="1"/>
      <protection locked="0"/>
    </xf>
    <xf numFmtId="0" fontId="13" fillId="4" borderId="12" xfId="0" applyFont="1" applyFill="1" applyBorder="1" applyAlignment="1" applyProtection="1">
      <alignment horizontal="left" indent="1"/>
      <protection locked="0"/>
    </xf>
    <xf numFmtId="0" fontId="13" fillId="4" borderId="13" xfId="0" applyFont="1" applyFill="1" applyBorder="1" applyAlignment="1" applyProtection="1">
      <alignment horizontal="left" indent="1"/>
      <protection locked="0"/>
    </xf>
    <xf numFmtId="0" fontId="6" fillId="0" borderId="14" xfId="0" applyFont="1" applyBorder="1" applyAlignment="1" applyProtection="1">
      <alignment horizontal="left" indent="1"/>
      <protection locked="0"/>
    </xf>
    <xf numFmtId="0" fontId="14" fillId="0" borderId="15" xfId="0" applyFont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right" vertical="top" indent="1"/>
      <protection locked="0"/>
    </xf>
    <xf numFmtId="0" fontId="12" fillId="0" borderId="12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11" xfId="0" applyFont="1" applyBorder="1" applyAlignment="1" applyProtection="1">
      <alignment horizontal="right" vertical="top" indent="1"/>
      <protection locked="0"/>
    </xf>
    <xf numFmtId="0" fontId="4" fillId="0" borderId="12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0" fontId="13" fillId="4" borderId="11" xfId="0" applyFont="1" applyFill="1" applyBorder="1" applyAlignment="1" applyProtection="1">
      <alignment horizontal="left" indent="1"/>
      <protection locked="0"/>
    </xf>
    <xf numFmtId="0" fontId="13" fillId="4" borderId="12" xfId="0" applyFont="1" applyFill="1" applyBorder="1" applyAlignment="1" applyProtection="1">
      <alignment horizontal="left" indent="1"/>
      <protection locked="0"/>
    </xf>
    <xf numFmtId="0" fontId="13" fillId="4" borderId="13" xfId="0" applyFont="1" applyFill="1" applyBorder="1" applyAlignment="1" applyProtection="1">
      <alignment horizontal="left" indent="1"/>
      <protection locked="0"/>
    </xf>
    <xf numFmtId="0" fontId="6" fillId="0" borderId="6" xfId="0" applyFont="1" applyBorder="1" applyAlignment="1" applyProtection="1">
      <alignment horizontal="right" indent="1"/>
      <protection locked="0"/>
    </xf>
    <xf numFmtId="0" fontId="6" fillId="0" borderId="6" xfId="0" applyFont="1" applyBorder="1" applyAlignment="1" applyProtection="1">
      <alignment horizontal="left" indent="1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14" fillId="0" borderId="16" xfId="0" applyFont="1" applyBorder="1" applyAlignment="1" applyProtection="1">
      <alignment horizontal="center"/>
      <protection locked="0"/>
    </xf>
    <xf numFmtId="165" fontId="6" fillId="0" borderId="6" xfId="0" applyNumberFormat="1" applyFont="1" applyBorder="1" applyAlignment="1" applyProtection="1">
      <alignment horizontal="center"/>
      <protection locked="0"/>
    </xf>
    <xf numFmtId="165" fontId="13" fillId="0" borderId="5" xfId="0" applyNumberFormat="1" applyFont="1" applyBorder="1" applyAlignment="1">
      <alignment horizontal="center"/>
    </xf>
    <xf numFmtId="0" fontId="15" fillId="0" borderId="6" xfId="0" applyFont="1" applyBorder="1" applyAlignment="1" applyProtection="1">
      <alignment horizontal="right" indent="1"/>
      <protection locked="0"/>
    </xf>
    <xf numFmtId="0" fontId="15" fillId="0" borderId="1" xfId="0" applyFont="1" applyBorder="1" applyAlignment="1" applyProtection="1">
      <alignment horizontal="left" inden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17" xfId="0" applyFont="1" applyBorder="1" applyAlignment="1" applyProtection="1">
      <alignment horizontal="right" vertical="top" indent="1"/>
      <protection locked="0"/>
    </xf>
    <xf numFmtId="0" fontId="12" fillId="0" borderId="18" xfId="0" applyFont="1" applyBorder="1" applyAlignment="1" applyProtection="1">
      <alignment horizontal="right" vertical="top" indent="1"/>
      <protection locked="0"/>
    </xf>
    <xf numFmtId="165" fontId="12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right" vertical="top" indent="1"/>
      <protection locked="0"/>
    </xf>
    <xf numFmtId="165" fontId="4" fillId="0" borderId="19" xfId="0" applyNumberFormat="1" applyFont="1" applyBorder="1" applyAlignment="1">
      <alignment horizontal="center" vertical="center"/>
    </xf>
    <xf numFmtId="0" fontId="12" fillId="0" borderId="21" xfId="0" applyFont="1" applyBorder="1" applyAlignment="1" applyProtection="1">
      <alignment horizontal="right" vertical="top" indent="1"/>
      <protection locked="0"/>
    </xf>
    <xf numFmtId="0" fontId="12" fillId="0" borderId="22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96"/>
  <sheetViews>
    <sheetView tabSelected="1" showRuler="0" zoomScale="125" zoomScaleNormal="125" zoomScaleSheetLayoutView="125" zoomScalePageLayoutView="115" workbookViewId="0">
      <selection activeCell="A72" sqref="A72:F72"/>
    </sheetView>
  </sheetViews>
  <sheetFormatPr baseColWidth="10" defaultColWidth="7.5" defaultRowHeight="15"/>
  <cols>
    <col min="1" max="1" width="10.875" style="2" customWidth="1"/>
    <col min="2" max="2" width="46.5" style="2" customWidth="1"/>
    <col min="3" max="3" width="5.875" style="2" customWidth="1"/>
    <col min="4" max="4" width="5.875" style="88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4"/>
      <c r="G5" s="12"/>
    </row>
    <row r="6" spans="1:7" ht="15" customHeight="1">
      <c r="A6" s="15" t="s">
        <v>3</v>
      </c>
      <c r="B6" s="5"/>
      <c r="C6" s="9"/>
      <c r="D6" s="10"/>
      <c r="E6" s="9"/>
      <c r="F6" s="16"/>
      <c r="G6" s="12"/>
    </row>
    <row r="7" spans="1:7" ht="15" customHeight="1">
      <c r="A7" s="15" t="s">
        <v>4</v>
      </c>
      <c r="B7" s="5"/>
      <c r="C7" s="9"/>
      <c r="D7" s="10"/>
      <c r="E7" s="9"/>
      <c r="F7" s="9"/>
      <c r="G7" s="12"/>
    </row>
    <row r="8" spans="1:7" ht="15" customHeight="1">
      <c r="A8" s="15"/>
      <c r="B8" s="5"/>
      <c r="C8" s="9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C9" s="9"/>
      <c r="D9" s="10"/>
      <c r="E9" s="9"/>
      <c r="F9" s="9"/>
      <c r="G9" s="12"/>
    </row>
    <row r="10" spans="1:7" ht="24.95" customHeight="1">
      <c r="A10" s="15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5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3"/>
      <c r="E14" s="23"/>
      <c r="F14" s="23"/>
      <c r="G14" s="12"/>
    </row>
    <row r="15" spans="1:7" ht="18" customHeight="1">
      <c r="A15" s="28" t="s">
        <v>14</v>
      </c>
      <c r="B15" s="28"/>
      <c r="C15" s="28"/>
      <c r="D15" s="28"/>
      <c r="E15" s="28"/>
      <c r="F15" s="28"/>
      <c r="G15" s="12"/>
    </row>
    <row r="16" spans="1:7" s="12" customFormat="1" ht="14.1" customHeight="1">
      <c r="A16" s="29" t="s">
        <v>15</v>
      </c>
      <c r="B16" s="30" t="s">
        <v>16</v>
      </c>
      <c r="C16" s="31"/>
      <c r="D16" s="31"/>
      <c r="E16" s="31"/>
      <c r="F16" s="32"/>
    </row>
    <row r="17" spans="1:6" s="12" customFormat="1" ht="14.1" customHeight="1">
      <c r="A17" s="33" t="s">
        <v>17</v>
      </c>
      <c r="B17" s="34" t="s">
        <v>18</v>
      </c>
      <c r="C17" s="35" t="s">
        <v>19</v>
      </c>
      <c r="D17" s="36"/>
      <c r="E17" s="37">
        <v>0</v>
      </c>
      <c r="F17" s="38">
        <f t="shared" ref="F17:F26" si="0">D17*E17</f>
        <v>0</v>
      </c>
    </row>
    <row r="18" spans="1:6" s="12" customFormat="1" ht="14.1" customHeight="1">
      <c r="A18" s="39" t="s">
        <v>20</v>
      </c>
      <c r="B18" s="40" t="s">
        <v>21</v>
      </c>
      <c r="C18" s="41"/>
      <c r="D18" s="41"/>
      <c r="E18" s="41"/>
      <c r="F18" s="42"/>
    </row>
    <row r="19" spans="1:6" s="12" customFormat="1" ht="14.1" customHeight="1">
      <c r="A19" s="33" t="s">
        <v>22</v>
      </c>
      <c r="B19" s="34" t="s">
        <v>23</v>
      </c>
      <c r="C19" s="35" t="s">
        <v>19</v>
      </c>
      <c r="D19" s="36"/>
      <c r="E19" s="37">
        <v>0</v>
      </c>
      <c r="F19" s="38">
        <f t="shared" ref="F19" si="1">D19*E19</f>
        <v>0</v>
      </c>
    </row>
    <row r="20" spans="1:6" s="12" customFormat="1" ht="14.1" customHeight="1">
      <c r="A20" s="33" t="s">
        <v>24</v>
      </c>
      <c r="B20" s="43" t="s">
        <v>25</v>
      </c>
      <c r="C20" s="35" t="s">
        <v>19</v>
      </c>
      <c r="D20" s="44"/>
      <c r="E20" s="37">
        <v>0</v>
      </c>
      <c r="F20" s="38">
        <f t="shared" si="0"/>
        <v>0</v>
      </c>
    </row>
    <row r="21" spans="1:6" s="12" customFormat="1" ht="14.1" customHeight="1">
      <c r="A21" s="33" t="s">
        <v>26</v>
      </c>
      <c r="B21" s="43" t="s">
        <v>27</v>
      </c>
      <c r="C21" s="35" t="s">
        <v>19</v>
      </c>
      <c r="D21" s="44"/>
      <c r="E21" s="37">
        <v>0</v>
      </c>
      <c r="F21" s="38">
        <f t="shared" si="0"/>
        <v>0</v>
      </c>
    </row>
    <row r="22" spans="1:6" s="12" customFormat="1" ht="14.1" customHeight="1">
      <c r="A22" s="39" t="s">
        <v>28</v>
      </c>
      <c r="B22" s="40" t="s">
        <v>29</v>
      </c>
      <c r="C22" s="41"/>
      <c r="D22" s="41"/>
      <c r="E22" s="41"/>
      <c r="F22" s="42"/>
    </row>
    <row r="23" spans="1:6" s="12" customFormat="1" ht="14.1" customHeight="1">
      <c r="A23" s="33" t="s">
        <v>30</v>
      </c>
      <c r="B23" s="34" t="s">
        <v>23</v>
      </c>
      <c r="C23" s="35" t="s">
        <v>19</v>
      </c>
      <c r="D23" s="36"/>
      <c r="E23" s="37">
        <v>0</v>
      </c>
      <c r="F23" s="38">
        <f t="shared" ref="F23:F25" si="2">D23*E23</f>
        <v>0</v>
      </c>
    </row>
    <row r="24" spans="1:6" s="12" customFormat="1" ht="14.1" customHeight="1">
      <c r="A24" s="33" t="s">
        <v>31</v>
      </c>
      <c r="B24" s="43" t="s">
        <v>32</v>
      </c>
      <c r="C24" s="35" t="s">
        <v>19</v>
      </c>
      <c r="D24" s="44"/>
      <c r="E24" s="37">
        <v>0</v>
      </c>
      <c r="F24" s="38">
        <f t="shared" si="2"/>
        <v>0</v>
      </c>
    </row>
    <row r="25" spans="1:6" s="12" customFormat="1" ht="14.1" customHeight="1">
      <c r="A25" s="33" t="s">
        <v>33</v>
      </c>
      <c r="B25" s="43" t="s">
        <v>34</v>
      </c>
      <c r="C25" s="35" t="s">
        <v>19</v>
      </c>
      <c r="D25" s="44"/>
      <c r="E25" s="37">
        <v>0</v>
      </c>
      <c r="F25" s="38">
        <f t="shared" si="2"/>
        <v>0</v>
      </c>
    </row>
    <row r="26" spans="1:6" s="12" customFormat="1" ht="14.1" customHeight="1">
      <c r="A26" s="33" t="s">
        <v>35</v>
      </c>
      <c r="B26" s="43" t="s">
        <v>36</v>
      </c>
      <c r="C26" s="35" t="s">
        <v>19</v>
      </c>
      <c r="D26" s="44"/>
      <c r="E26" s="37">
        <v>0</v>
      </c>
      <c r="F26" s="38">
        <f t="shared" si="0"/>
        <v>0</v>
      </c>
    </row>
    <row r="27" spans="1:6" s="12" customFormat="1" ht="14.1" customHeight="1">
      <c r="A27" s="39" t="s">
        <v>37</v>
      </c>
      <c r="B27" s="40" t="s">
        <v>38</v>
      </c>
      <c r="C27" s="41"/>
      <c r="D27" s="41"/>
      <c r="E27" s="41"/>
      <c r="F27" s="42"/>
    </row>
    <row r="28" spans="1:6" s="12" customFormat="1" ht="14.1" customHeight="1">
      <c r="A28" s="33" t="s">
        <v>39</v>
      </c>
      <c r="B28" s="34" t="s">
        <v>23</v>
      </c>
      <c r="C28" s="35" t="s">
        <v>19</v>
      </c>
      <c r="D28" s="36"/>
      <c r="E28" s="37">
        <v>0</v>
      </c>
      <c r="F28" s="38">
        <f t="shared" ref="F28:F29" si="3">D28*E28</f>
        <v>0</v>
      </c>
    </row>
    <row r="29" spans="1:6" s="12" customFormat="1" ht="14.1" customHeight="1">
      <c r="A29" s="33" t="s">
        <v>40</v>
      </c>
      <c r="B29" s="43" t="s">
        <v>41</v>
      </c>
      <c r="C29" s="35" t="s">
        <v>19</v>
      </c>
      <c r="D29" s="44"/>
      <c r="E29" s="37">
        <v>0</v>
      </c>
      <c r="F29" s="38">
        <f t="shared" si="3"/>
        <v>0</v>
      </c>
    </row>
    <row r="30" spans="1:6" s="12" customFormat="1" ht="14.1" customHeight="1">
      <c r="A30" s="45" t="s">
        <v>42</v>
      </c>
      <c r="B30" s="46"/>
      <c r="C30" s="46"/>
      <c r="D30" s="46"/>
      <c r="E30" s="46"/>
      <c r="F30" s="47">
        <f>SUM(F17:F29)</f>
        <v>0</v>
      </c>
    </row>
    <row r="31" spans="1:6" s="12" customFormat="1" ht="14.1" customHeight="1">
      <c r="A31" s="48" t="s">
        <v>43</v>
      </c>
      <c r="B31" s="49"/>
      <c r="C31" s="49"/>
      <c r="D31" s="49"/>
      <c r="E31" s="49"/>
      <c r="F31" s="50">
        <f>F30*20%</f>
        <v>0</v>
      </c>
    </row>
    <row r="32" spans="1:6" s="12" customFormat="1" ht="14.1" customHeight="1">
      <c r="A32" s="45" t="s">
        <v>44</v>
      </c>
      <c r="B32" s="46"/>
      <c r="C32" s="46"/>
      <c r="D32" s="46"/>
      <c r="E32" s="46"/>
      <c r="F32" s="51">
        <f>F31+F30</f>
        <v>0</v>
      </c>
    </row>
    <row r="33" spans="1:7" ht="9.9499999999999993" customHeight="1">
      <c r="A33" s="26"/>
      <c r="B33" s="27"/>
      <c r="C33" s="27"/>
      <c r="D33" s="23"/>
      <c r="E33" s="23"/>
      <c r="F33" s="23"/>
      <c r="G33" s="12"/>
    </row>
    <row r="34" spans="1:7" ht="18" customHeight="1">
      <c r="A34" s="28" t="s">
        <v>45</v>
      </c>
      <c r="B34" s="28"/>
      <c r="C34" s="28"/>
      <c r="D34" s="28"/>
      <c r="E34" s="28"/>
      <c r="F34" s="28"/>
      <c r="G34" s="12"/>
    </row>
    <row r="35" spans="1:7" s="12" customFormat="1" ht="14.1" customHeight="1">
      <c r="A35" s="29" t="s">
        <v>46</v>
      </c>
      <c r="B35" s="30" t="s">
        <v>16</v>
      </c>
      <c r="C35" s="31"/>
      <c r="D35" s="31"/>
      <c r="E35" s="31"/>
      <c r="F35" s="32"/>
    </row>
    <row r="36" spans="1:7" s="12" customFormat="1" ht="14.1" customHeight="1">
      <c r="A36" s="33" t="s">
        <v>47</v>
      </c>
      <c r="B36" s="34" t="s">
        <v>18</v>
      </c>
      <c r="C36" s="35" t="s">
        <v>19</v>
      </c>
      <c r="D36" s="36"/>
      <c r="E36" s="37">
        <v>0</v>
      </c>
      <c r="F36" s="38">
        <f t="shared" ref="F36" si="4">D36*E36</f>
        <v>0</v>
      </c>
    </row>
    <row r="37" spans="1:7" s="12" customFormat="1" ht="14.1" customHeight="1">
      <c r="A37" s="39" t="s">
        <v>48</v>
      </c>
      <c r="B37" s="40" t="s">
        <v>21</v>
      </c>
      <c r="C37" s="41"/>
      <c r="D37" s="41"/>
      <c r="E37" s="41"/>
      <c r="F37" s="42"/>
    </row>
    <row r="38" spans="1:7" s="12" customFormat="1" ht="14.1" customHeight="1">
      <c r="A38" s="33" t="s">
        <v>49</v>
      </c>
      <c r="B38" s="34" t="s">
        <v>50</v>
      </c>
      <c r="C38" s="35" t="s">
        <v>19</v>
      </c>
      <c r="D38" s="36"/>
      <c r="E38" s="37">
        <v>0</v>
      </c>
      <c r="F38" s="38">
        <f t="shared" ref="F38:F42" si="5">D38*E38</f>
        <v>0</v>
      </c>
    </row>
    <row r="39" spans="1:7" s="12" customFormat="1" ht="14.1" customHeight="1">
      <c r="A39" s="33" t="s">
        <v>51</v>
      </c>
      <c r="B39" s="43" t="s">
        <v>52</v>
      </c>
      <c r="C39" s="35" t="s">
        <v>19</v>
      </c>
      <c r="D39" s="44"/>
      <c r="E39" s="37">
        <v>0</v>
      </c>
      <c r="F39" s="38">
        <f t="shared" si="5"/>
        <v>0</v>
      </c>
    </row>
    <row r="40" spans="1:7" s="12" customFormat="1" ht="14.1" customHeight="1">
      <c r="A40" s="33" t="s">
        <v>53</v>
      </c>
      <c r="B40" s="43" t="s">
        <v>54</v>
      </c>
      <c r="C40" s="35" t="s">
        <v>19</v>
      </c>
      <c r="D40" s="44"/>
      <c r="E40" s="37">
        <v>0</v>
      </c>
      <c r="F40" s="38">
        <f t="shared" si="5"/>
        <v>0</v>
      </c>
    </row>
    <row r="41" spans="1:7" s="12" customFormat="1" ht="14.1" customHeight="1">
      <c r="A41" s="33" t="s">
        <v>55</v>
      </c>
      <c r="B41" s="43" t="s">
        <v>27</v>
      </c>
      <c r="C41" s="35" t="s">
        <v>19</v>
      </c>
      <c r="D41" s="44"/>
      <c r="E41" s="37">
        <v>0</v>
      </c>
      <c r="F41" s="38">
        <f t="shared" si="5"/>
        <v>0</v>
      </c>
    </row>
    <row r="42" spans="1:7" s="12" customFormat="1" ht="14.1" customHeight="1">
      <c r="A42" s="33" t="s">
        <v>56</v>
      </c>
      <c r="B42" s="43" t="s">
        <v>57</v>
      </c>
      <c r="C42" s="35" t="s">
        <v>19</v>
      </c>
      <c r="D42" s="44"/>
      <c r="E42" s="37">
        <v>0</v>
      </c>
      <c r="F42" s="38">
        <f t="shared" si="5"/>
        <v>0</v>
      </c>
    </row>
    <row r="43" spans="1:7" s="12" customFormat="1" ht="14.1" customHeight="1">
      <c r="A43" s="45" t="s">
        <v>58</v>
      </c>
      <c r="B43" s="46"/>
      <c r="C43" s="46"/>
      <c r="D43" s="46"/>
      <c r="E43" s="46"/>
      <c r="F43" s="47">
        <f>SUM(F36:F42)</f>
        <v>0</v>
      </c>
    </row>
    <row r="44" spans="1:7" s="12" customFormat="1" ht="14.1" customHeight="1">
      <c r="A44" s="48" t="s">
        <v>43</v>
      </c>
      <c r="B44" s="49"/>
      <c r="C44" s="49"/>
      <c r="D44" s="49"/>
      <c r="E44" s="49"/>
      <c r="F44" s="50">
        <f>F43*20%</f>
        <v>0</v>
      </c>
    </row>
    <row r="45" spans="1:7" s="12" customFormat="1" ht="14.1" customHeight="1">
      <c r="A45" s="45" t="s">
        <v>59</v>
      </c>
      <c r="B45" s="46"/>
      <c r="C45" s="46"/>
      <c r="D45" s="46"/>
      <c r="E45" s="46"/>
      <c r="F45" s="51">
        <f>F44+F43</f>
        <v>0</v>
      </c>
    </row>
    <row r="46" spans="1:7" ht="9.9499999999999993" customHeight="1">
      <c r="A46" s="26"/>
      <c r="B46" s="27"/>
      <c r="C46" s="27"/>
      <c r="D46" s="23"/>
      <c r="E46" s="23"/>
      <c r="F46" s="23"/>
      <c r="G46" s="12"/>
    </row>
    <row r="47" spans="1:7" ht="18" customHeight="1">
      <c r="A47" s="28" t="s">
        <v>60</v>
      </c>
      <c r="B47" s="28"/>
      <c r="C47" s="28"/>
      <c r="D47" s="28"/>
      <c r="E47" s="28"/>
      <c r="F47" s="28"/>
      <c r="G47" s="12"/>
    </row>
    <row r="48" spans="1:7" s="12" customFormat="1" ht="14.1" customHeight="1">
      <c r="A48" s="29" t="s">
        <v>61</v>
      </c>
      <c r="B48" s="30" t="s">
        <v>16</v>
      </c>
      <c r="C48" s="31"/>
      <c r="D48" s="31"/>
      <c r="E48" s="31"/>
      <c r="F48" s="32"/>
    </row>
    <row r="49" spans="1:7" s="12" customFormat="1" ht="14.1" customHeight="1">
      <c r="A49" s="33" t="s">
        <v>62</v>
      </c>
      <c r="B49" s="34" t="s">
        <v>18</v>
      </c>
      <c r="C49" s="35" t="s">
        <v>19</v>
      </c>
      <c r="D49" s="36"/>
      <c r="E49" s="37">
        <v>0</v>
      </c>
      <c r="F49" s="38">
        <f t="shared" ref="F49" si="6">D49*E49</f>
        <v>0</v>
      </c>
    </row>
    <row r="50" spans="1:7" s="12" customFormat="1" ht="14.1" customHeight="1">
      <c r="A50" s="39" t="s">
        <v>63</v>
      </c>
      <c r="B50" s="40" t="s">
        <v>21</v>
      </c>
      <c r="C50" s="41"/>
      <c r="D50" s="41"/>
      <c r="E50" s="41"/>
      <c r="F50" s="42"/>
    </row>
    <row r="51" spans="1:7" s="12" customFormat="1" ht="14.1" customHeight="1">
      <c r="A51" s="33" t="s">
        <v>64</v>
      </c>
      <c r="B51" s="34" t="s">
        <v>23</v>
      </c>
      <c r="C51" s="35" t="s">
        <v>19</v>
      </c>
      <c r="D51" s="36"/>
      <c r="E51" s="37">
        <v>0</v>
      </c>
      <c r="F51" s="38">
        <f t="shared" ref="F51:F53" si="7">D51*E51</f>
        <v>0</v>
      </c>
    </row>
    <row r="52" spans="1:7" s="12" customFormat="1" ht="14.1" customHeight="1">
      <c r="A52" s="33" t="s">
        <v>65</v>
      </c>
      <c r="B52" s="43" t="s">
        <v>25</v>
      </c>
      <c r="C52" s="35" t="s">
        <v>19</v>
      </c>
      <c r="D52" s="44"/>
      <c r="E52" s="37">
        <v>0</v>
      </c>
      <c r="F52" s="38">
        <f t="shared" si="7"/>
        <v>0</v>
      </c>
    </row>
    <row r="53" spans="1:7" s="12" customFormat="1" ht="14.1" customHeight="1">
      <c r="A53" s="33" t="s">
        <v>66</v>
      </c>
      <c r="B53" s="43" t="s">
        <v>27</v>
      </c>
      <c r="C53" s="35" t="s">
        <v>19</v>
      </c>
      <c r="D53" s="44"/>
      <c r="E53" s="37">
        <v>0</v>
      </c>
      <c r="F53" s="38">
        <f t="shared" si="7"/>
        <v>0</v>
      </c>
    </row>
    <row r="54" spans="1:7" s="12" customFormat="1" ht="14.1" customHeight="1">
      <c r="A54" s="39" t="s">
        <v>67</v>
      </c>
      <c r="B54" s="40" t="s">
        <v>29</v>
      </c>
      <c r="C54" s="41"/>
      <c r="D54" s="41"/>
      <c r="E54" s="41"/>
      <c r="F54" s="42"/>
    </row>
    <row r="55" spans="1:7" s="12" customFormat="1" ht="14.1" customHeight="1">
      <c r="A55" s="33" t="s">
        <v>68</v>
      </c>
      <c r="B55" s="34" t="s">
        <v>23</v>
      </c>
      <c r="C55" s="35" t="s">
        <v>19</v>
      </c>
      <c r="D55" s="36"/>
      <c r="E55" s="37">
        <v>0</v>
      </c>
      <c r="F55" s="38">
        <f t="shared" ref="F55:F56" si="8">D55*E55</f>
        <v>0</v>
      </c>
    </row>
    <row r="56" spans="1:7" s="12" customFormat="1" ht="14.1" customHeight="1">
      <c r="A56" s="33" t="s">
        <v>69</v>
      </c>
      <c r="B56" s="43" t="s">
        <v>34</v>
      </c>
      <c r="C56" s="35" t="s">
        <v>19</v>
      </c>
      <c r="D56" s="44"/>
      <c r="E56" s="37">
        <v>0</v>
      </c>
      <c r="F56" s="38">
        <f t="shared" si="8"/>
        <v>0</v>
      </c>
    </row>
    <row r="57" spans="1:7" s="12" customFormat="1" ht="14.1" customHeight="1">
      <c r="A57" s="45" t="s">
        <v>70</v>
      </c>
      <c r="B57" s="46"/>
      <c r="C57" s="46"/>
      <c r="D57" s="46"/>
      <c r="E57" s="46"/>
      <c r="F57" s="47">
        <f>SUM(F49:F56)</f>
        <v>0</v>
      </c>
    </row>
    <row r="58" spans="1:7" s="12" customFormat="1" ht="14.1" customHeight="1">
      <c r="A58" s="48" t="s">
        <v>43</v>
      </c>
      <c r="B58" s="49"/>
      <c r="C58" s="49"/>
      <c r="D58" s="49"/>
      <c r="E58" s="49"/>
      <c r="F58" s="50">
        <f>F57*20%</f>
        <v>0</v>
      </c>
    </row>
    <row r="59" spans="1:7" s="12" customFormat="1" ht="14.1" customHeight="1">
      <c r="A59" s="45" t="s">
        <v>71</v>
      </c>
      <c r="B59" s="46"/>
      <c r="C59" s="46"/>
      <c r="D59" s="46"/>
      <c r="E59" s="46"/>
      <c r="F59" s="51">
        <f>F58+F57</f>
        <v>0</v>
      </c>
    </row>
    <row r="60" spans="1:7" ht="9.9499999999999993" customHeight="1">
      <c r="A60" s="26"/>
      <c r="B60" s="27"/>
      <c r="C60" s="27"/>
      <c r="D60" s="23"/>
      <c r="E60" s="23"/>
      <c r="F60" s="23"/>
      <c r="G60" s="12"/>
    </row>
    <row r="61" spans="1:7" ht="18" customHeight="1">
      <c r="A61" s="28" t="s">
        <v>72</v>
      </c>
      <c r="B61" s="28"/>
      <c r="C61" s="28"/>
      <c r="D61" s="28"/>
      <c r="E61" s="28"/>
      <c r="F61" s="28"/>
      <c r="G61" s="12"/>
    </row>
    <row r="62" spans="1:7" s="12" customFormat="1" ht="14.1" customHeight="1">
      <c r="A62" s="39" t="s">
        <v>73</v>
      </c>
      <c r="B62" s="52" t="s">
        <v>74</v>
      </c>
      <c r="C62" s="53"/>
      <c r="D62" s="53"/>
      <c r="E62" s="53"/>
      <c r="F62" s="54"/>
    </row>
    <row r="63" spans="1:7" s="12" customFormat="1" ht="14.1" customHeight="1">
      <c r="A63" s="55" t="s">
        <v>73</v>
      </c>
      <c r="B63" s="56" t="s">
        <v>75</v>
      </c>
      <c r="C63" s="57" t="s">
        <v>19</v>
      </c>
      <c r="D63" s="58"/>
      <c r="E63" s="59">
        <v>0</v>
      </c>
      <c r="F63" s="60">
        <f>D63*E63</f>
        <v>0</v>
      </c>
    </row>
    <row r="64" spans="1:7" s="12" customFormat="1" ht="14.1" customHeight="1">
      <c r="A64" s="45" t="s">
        <v>76</v>
      </c>
      <c r="B64" s="46"/>
      <c r="C64" s="46"/>
      <c r="D64" s="46"/>
      <c r="E64" s="46"/>
      <c r="F64" s="47">
        <f>SUM(F63)</f>
        <v>0</v>
      </c>
    </row>
    <row r="65" spans="1:7" s="12" customFormat="1" ht="14.1" customHeight="1">
      <c r="A65" s="48" t="s">
        <v>43</v>
      </c>
      <c r="B65" s="49"/>
      <c r="C65" s="49"/>
      <c r="D65" s="49"/>
      <c r="E65" s="49"/>
      <c r="F65" s="50">
        <f>F64*20%</f>
        <v>0</v>
      </c>
    </row>
    <row r="66" spans="1:7" s="12" customFormat="1" ht="14.1" customHeight="1">
      <c r="A66" s="45" t="s">
        <v>77</v>
      </c>
      <c r="B66" s="46"/>
      <c r="C66" s="46"/>
      <c r="D66" s="46"/>
      <c r="E66" s="46"/>
      <c r="F66" s="51">
        <f>F65+F64</f>
        <v>0</v>
      </c>
    </row>
    <row r="67" spans="1:7" s="12" customFormat="1" ht="9.9499999999999993" customHeight="1" thickBot="1">
      <c r="A67" s="61"/>
      <c r="B67" s="62"/>
      <c r="C67" s="63"/>
      <c r="D67" s="63"/>
      <c r="E67" s="64"/>
      <c r="F67" s="65"/>
    </row>
    <row r="68" spans="1:7" s="12" customFormat="1" ht="14.1" customHeight="1" thickTop="1" thickBot="1">
      <c r="A68" s="66" t="s">
        <v>78</v>
      </c>
      <c r="B68" s="67"/>
      <c r="C68" s="67"/>
      <c r="D68" s="67"/>
      <c r="E68" s="67"/>
      <c r="F68" s="68">
        <f>F30+F43+F57+F64</f>
        <v>0</v>
      </c>
    </row>
    <row r="69" spans="1:7" s="12" customFormat="1" ht="14.1" customHeight="1" thickTop="1" thickBot="1">
      <c r="A69" s="69" t="s">
        <v>43</v>
      </c>
      <c r="B69" s="49"/>
      <c r="C69" s="49"/>
      <c r="D69" s="49"/>
      <c r="E69" s="49"/>
      <c r="F69" s="70">
        <f>F68*20%</f>
        <v>0</v>
      </c>
    </row>
    <row r="70" spans="1:7" s="12" customFormat="1" ht="14.1" customHeight="1" thickTop="1" thickBot="1">
      <c r="A70" s="71" t="s">
        <v>79</v>
      </c>
      <c r="B70" s="72"/>
      <c r="C70" s="72"/>
      <c r="D70" s="72"/>
      <c r="E70" s="72"/>
      <c r="F70" s="68">
        <f>F69+F68</f>
        <v>0</v>
      </c>
    </row>
    <row r="71" spans="1:7" s="12" customFormat="1" ht="14.1" customHeight="1" thickTop="1">
      <c r="A71" s="73"/>
      <c r="B71" s="74"/>
      <c r="C71" s="74"/>
      <c r="D71" s="75"/>
      <c r="E71" s="75"/>
      <c r="F71" s="75"/>
    </row>
    <row r="72" spans="1:7" s="12" customFormat="1" ht="14.1" customHeight="1">
      <c r="A72" s="76" t="s">
        <v>80</v>
      </c>
      <c r="B72" s="76"/>
      <c r="C72" s="76"/>
      <c r="D72" s="76"/>
      <c r="E72" s="76"/>
      <c r="F72" s="76"/>
    </row>
    <row r="73" spans="1:7" s="12" customFormat="1" ht="14.1" customHeight="1">
      <c r="A73" s="77" t="s">
        <v>81</v>
      </c>
      <c r="B73" s="77"/>
      <c r="C73" s="77"/>
      <c r="D73" s="77"/>
      <c r="E73" s="77"/>
      <c r="F73" s="77"/>
    </row>
    <row r="74" spans="1:7" s="12" customFormat="1" ht="14.1" customHeight="1">
      <c r="A74" s="10"/>
      <c r="B74" s="78"/>
      <c r="C74" s="10"/>
      <c r="D74" s="10"/>
      <c r="E74" s="10"/>
      <c r="F74" s="10"/>
    </row>
    <row r="75" spans="1:7" s="12" customFormat="1" ht="14.1" customHeight="1">
      <c r="A75" s="10" t="s">
        <v>82</v>
      </c>
      <c r="B75" s="10"/>
      <c r="C75" s="10"/>
      <c r="D75" s="79"/>
      <c r="E75" s="79"/>
      <c r="F75" s="79"/>
    </row>
    <row r="76" spans="1:7" s="12" customFormat="1" ht="14.1" customHeight="1">
      <c r="A76" s="10" t="s">
        <v>83</v>
      </c>
      <c r="B76" s="10"/>
      <c r="C76" s="10"/>
      <c r="D76" s="79"/>
      <c r="E76" s="79"/>
      <c r="F76" s="79"/>
    </row>
    <row r="77" spans="1:7" s="12" customFormat="1" ht="14.1" customHeight="1">
      <c r="A77" s="10"/>
      <c r="B77" s="10"/>
      <c r="C77" s="10"/>
      <c r="D77" s="79"/>
      <c r="E77" s="79"/>
      <c r="F77" s="79"/>
    </row>
    <row r="78" spans="1:7" s="12" customFormat="1" ht="14.1" customHeight="1">
      <c r="A78" s="10"/>
      <c r="B78" s="10"/>
      <c r="C78" s="10"/>
      <c r="D78" s="79"/>
      <c r="E78" s="79"/>
      <c r="F78" s="79"/>
    </row>
    <row r="79" spans="1:7" s="12" customFormat="1" ht="14.1" customHeight="1">
      <c r="A79" s="10"/>
      <c r="B79" s="10"/>
      <c r="C79" s="10"/>
      <c r="D79" s="79"/>
      <c r="E79" s="79"/>
      <c r="F79" s="79"/>
    </row>
    <row r="80" spans="1:7" ht="15" customHeight="1">
      <c r="A80" s="80"/>
      <c r="B80" s="80"/>
      <c r="C80" s="80"/>
      <c r="D80" s="81"/>
      <c r="E80" s="81"/>
      <c r="F80" s="81"/>
      <c r="G80" s="12"/>
    </row>
    <row r="81" spans="1:7" ht="15" customHeight="1">
      <c r="A81" s="82"/>
      <c r="B81" s="82"/>
      <c r="C81" s="82"/>
      <c r="D81" s="83"/>
      <c r="E81" s="83"/>
      <c r="F81" s="83"/>
      <c r="G81" s="12"/>
    </row>
    <row r="82" spans="1:7" ht="15" customHeight="1">
      <c r="A82" s="84"/>
      <c r="B82" s="84"/>
      <c r="C82" s="84"/>
      <c r="D82" s="84"/>
      <c r="E82" s="84"/>
      <c r="F82" s="84"/>
      <c r="G82" s="12"/>
    </row>
    <row r="83" spans="1:7" ht="6.95" customHeight="1">
      <c r="A83" s="82"/>
      <c r="B83" s="82"/>
      <c r="C83" s="82"/>
      <c r="D83" s="82"/>
      <c r="E83" s="82"/>
      <c r="F83" s="82"/>
      <c r="G83" s="12"/>
    </row>
    <row r="84" spans="1:7" ht="15" customHeight="1">
      <c r="A84" s="85"/>
      <c r="B84" s="85"/>
      <c r="C84" s="85"/>
      <c r="D84" s="85"/>
      <c r="E84" s="85"/>
      <c r="F84" s="85"/>
      <c r="G84" s="12"/>
    </row>
    <row r="85" spans="1:7" ht="6" customHeight="1">
      <c r="A85" s="86"/>
      <c r="B85" s="86"/>
      <c r="C85" s="86"/>
      <c r="D85" s="86"/>
      <c r="E85" s="86"/>
      <c r="F85" s="86"/>
      <c r="G85" s="12"/>
    </row>
    <row r="86" spans="1:7" ht="15" customHeight="1">
      <c r="A86" s="87"/>
      <c r="B86" s="87"/>
      <c r="C86" s="87"/>
      <c r="D86" s="80"/>
      <c r="E86" s="87"/>
      <c r="F86" s="87"/>
      <c r="G86" s="12"/>
    </row>
    <row r="87" spans="1:7" ht="15" customHeight="1">
      <c r="G87" s="12"/>
    </row>
    <row r="88" spans="1:7" ht="15" customHeight="1">
      <c r="G88" s="12"/>
    </row>
    <row r="89" spans="1:7" ht="15" customHeight="1">
      <c r="G89" s="12"/>
    </row>
    <row r="90" spans="1:7" ht="15" customHeight="1">
      <c r="G90" s="12"/>
    </row>
    <row r="91" spans="1:7" ht="15" customHeight="1">
      <c r="G91" s="12"/>
    </row>
    <row r="92" spans="1:7" ht="15" customHeight="1">
      <c r="G92" s="12"/>
    </row>
    <row r="93" spans="1:7" ht="15" customHeight="1">
      <c r="G93" s="12"/>
    </row>
    <row r="94" spans="1:7" ht="15" customHeight="1">
      <c r="G94" s="12"/>
    </row>
    <row r="95" spans="1:7" ht="15" customHeight="1">
      <c r="G95" s="12"/>
    </row>
    <row r="96" spans="1:7" ht="15" customHeight="1">
      <c r="G96" s="12"/>
    </row>
  </sheetData>
  <sheetProtection selectLockedCells="1"/>
  <mergeCells count="24">
    <mergeCell ref="A66:E66"/>
    <mergeCell ref="A68:E68"/>
    <mergeCell ref="A69:E69"/>
    <mergeCell ref="A70:E70"/>
    <mergeCell ref="A72:F72"/>
    <mergeCell ref="A73:F73"/>
    <mergeCell ref="A58:E58"/>
    <mergeCell ref="A59:E59"/>
    <mergeCell ref="A61:F61"/>
    <mergeCell ref="B62:F62"/>
    <mergeCell ref="A64:E64"/>
    <mergeCell ref="A65:E65"/>
    <mergeCell ref="A34:F34"/>
    <mergeCell ref="A43:E43"/>
    <mergeCell ref="A44:E44"/>
    <mergeCell ref="A45:E45"/>
    <mergeCell ref="A47:F47"/>
    <mergeCell ref="A57:E57"/>
    <mergeCell ref="A1:F1"/>
    <mergeCell ref="A11:F11"/>
    <mergeCell ref="A15:F15"/>
    <mergeCell ref="A30:E30"/>
    <mergeCell ref="A31:E31"/>
    <mergeCell ref="A32:E32"/>
  </mergeCells>
  <conditionalFormatting sqref="A85:F8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55 C17 C19 C23 C28 C36 C38 C49 C51 C63">
      <formula1>"F, U, m2, m3, mL, ,"</formula1>
    </dataValidation>
    <dataValidation type="list" allowBlank="1" showInputMessage="1" showErrorMessage="1" sqref="C67 C20:C21 C24:C26 C39:C42 C29 C52:C53 C56">
      <formula1>"F, U, m2, m3, mL, 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</vt:lpstr>
      <vt:lpstr>'LOT 04'!Impression_des_titres</vt:lpstr>
      <vt:lpstr>'LOT 04'!Zone_d_impression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2025-09-15T07:22:13Z</dcterms:created>
  <dcterms:modified xsi:type="dcterms:W3CDTF">2025-09-15T07:22:30Z</dcterms:modified>
</cp:coreProperties>
</file>